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65" windowWidth="20475" windowHeight="957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41" i="1" l="1"/>
  <c r="B41" i="1"/>
  <c r="G32" i="1"/>
  <c r="C41" i="1"/>
  <c r="G41" i="1" l="1"/>
</calcChain>
</file>

<file path=xl/sharedStrings.xml><?xml version="1.0" encoding="utf-8"?>
<sst xmlns="http://schemas.openxmlformats.org/spreadsheetml/2006/main" count="59" uniqueCount="56">
  <si>
    <t>表1</t>
    <phoneticPr fontId="2" type="noConversion"/>
  </si>
  <si>
    <t>监考人员预报表</t>
    <phoneticPr fontId="2" type="noConversion"/>
  </si>
  <si>
    <t>姓名</t>
    <phoneticPr fontId="2" type="noConversion"/>
  </si>
  <si>
    <t>性别</t>
    <phoneticPr fontId="2" type="noConversion"/>
  </si>
  <si>
    <t>年龄</t>
    <phoneticPr fontId="2" type="noConversion"/>
  </si>
  <si>
    <t>能否担任主监考</t>
    <phoneticPr fontId="2" type="noConversion"/>
  </si>
  <si>
    <t>联系电话</t>
    <phoneticPr fontId="2" type="noConversion"/>
  </si>
  <si>
    <t>填表人：                     电话：</t>
    <phoneticPr fontId="2" type="noConversion"/>
  </si>
  <si>
    <t>学院</t>
    <phoneticPr fontId="14" type="noConversion"/>
  </si>
  <si>
    <t>监考名额</t>
    <phoneticPr fontId="14" type="noConversion"/>
  </si>
  <si>
    <t>机械</t>
    <phoneticPr fontId="14" type="noConversion"/>
  </si>
  <si>
    <t>材料</t>
    <phoneticPr fontId="14" type="noConversion"/>
  </si>
  <si>
    <t>能源</t>
    <phoneticPr fontId="14" type="noConversion"/>
  </si>
  <si>
    <t>电气</t>
    <phoneticPr fontId="14" type="noConversion"/>
  </si>
  <si>
    <t>控制</t>
    <phoneticPr fontId="14" type="noConversion"/>
  </si>
  <si>
    <t>土建</t>
    <phoneticPr fontId="14" type="noConversion"/>
  </si>
  <si>
    <t>体育</t>
    <phoneticPr fontId="14" type="noConversion"/>
  </si>
  <si>
    <t>工训</t>
    <phoneticPr fontId="14" type="noConversion"/>
  </si>
  <si>
    <t>公卫</t>
    <phoneticPr fontId="14" type="noConversion"/>
  </si>
  <si>
    <t>医学</t>
    <phoneticPr fontId="14" type="noConversion"/>
  </si>
  <si>
    <t>口腔</t>
    <phoneticPr fontId="14" type="noConversion"/>
  </si>
  <si>
    <t>护理</t>
    <phoneticPr fontId="14" type="noConversion"/>
  </si>
  <si>
    <t>药学</t>
    <phoneticPr fontId="14" type="noConversion"/>
  </si>
  <si>
    <t>经济</t>
  </si>
  <si>
    <t>政治</t>
  </si>
  <si>
    <t>法学</t>
  </si>
  <si>
    <t>文学</t>
  </si>
  <si>
    <t>艺术</t>
  </si>
  <si>
    <t>外语</t>
  </si>
  <si>
    <t>历史</t>
  </si>
  <si>
    <t>数学</t>
  </si>
  <si>
    <t>物理</t>
  </si>
  <si>
    <t>化学</t>
  </si>
  <si>
    <t>信息</t>
  </si>
  <si>
    <t>生命</t>
  </si>
  <si>
    <t>环境</t>
  </si>
  <si>
    <t>管理</t>
  </si>
  <si>
    <t>尼山</t>
  </si>
  <si>
    <t>哲社</t>
    <phoneticPr fontId="14" type="noConversion"/>
  </si>
  <si>
    <t>单位名称：</t>
    <phoneticPr fontId="1" type="noConversion"/>
  </si>
  <si>
    <t>备注</t>
    <phoneticPr fontId="1" type="noConversion"/>
  </si>
  <si>
    <t>马克思</t>
    <phoneticPr fontId="14" type="noConversion"/>
  </si>
  <si>
    <t>优选监考校区</t>
    <phoneticPr fontId="2" type="noConversion"/>
  </si>
  <si>
    <t>表2：</t>
    <phoneticPr fontId="14" type="noConversion"/>
  </si>
  <si>
    <t>各学院分配名额</t>
    <phoneticPr fontId="14" type="noConversion"/>
  </si>
  <si>
    <t>一天或下午</t>
    <phoneticPr fontId="1" type="noConversion"/>
  </si>
  <si>
    <t>大学英语四、六级考试监考人员预报通知
及相关注意事项</t>
    <phoneticPr fontId="2" type="noConversion"/>
  </si>
  <si>
    <t>计算机、软件</t>
    <phoneticPr fontId="14" type="noConversion"/>
  </si>
  <si>
    <t>大外（中心、趵突泉、千佛山）</t>
    <phoneticPr fontId="14" type="noConversion"/>
  </si>
  <si>
    <t>一天</t>
    <phoneticPr fontId="14" type="noConversion"/>
  </si>
  <si>
    <t>下午</t>
    <phoneticPr fontId="14" type="noConversion"/>
  </si>
  <si>
    <t>下午</t>
    <phoneticPr fontId="14" type="noConversion"/>
  </si>
  <si>
    <t>不限</t>
    <phoneticPr fontId="14" type="noConversion"/>
  </si>
  <si>
    <t>军理</t>
    <phoneticPr fontId="14" type="noConversion"/>
  </si>
  <si>
    <r>
      <t xml:space="preserve">    大学英语四、六级考试时间为2014年12月20日（星期六），四级考试为上午，六级考试为下午。考场分布校区及级别和考场数分别为：中心校区四级47、六级146，千佛山校区四级13、六级86，兴隆山校区四级37、六级70，软件园校区四级7、六级20。请推荐本单位责任心强、工作认真的教职工担任监考人员，并请填写监考人员预报表（表1）。各单位分配名额见表2。剩余名额请退回，严禁推荐非本单位人员。
    因为六级的考场较多，各校区考场数量又不均，所以凡报名人员均须服从校区调剂和时间安排（培训时公布）。原则上千佛山、趵突泉校区的驻地学院在千佛山和兴隆山校区监考，中心校区驻地学院在中心和兴隆山校区监考，软件园校区由计算机和软件学院安排监考。届时学校将安排车辆往返兴隆山校区接送监考人员。
    所有人员要按时参加培训(可任意选择培训校区)，未培训者不能监考。
    </t>
    </r>
    <r>
      <rPr>
        <b/>
        <sz val="11"/>
        <rFont val="宋体"/>
        <family val="3"/>
        <charset val="134"/>
      </rPr>
      <t>监考人员培训时间、地点：</t>
    </r>
    <r>
      <rPr>
        <sz val="11"/>
        <rFont val="宋体"/>
        <family val="3"/>
        <charset val="134"/>
      </rPr>
      <t xml:space="preserve">
        千佛山校区：12月18日(星期四)下午3:30，地点：1号楼212
        中心校区：  12月17日(星期三)下午3:30，地点：电教北楼202
        软件园校区：由软件学院安排 
         </t>
    </r>
    <r>
      <rPr>
        <sz val="11"/>
        <color theme="1"/>
        <rFont val="宋体"/>
        <family val="3"/>
        <charset val="134"/>
        <scheme val="minor"/>
      </rPr>
      <t xml:space="preserve">        </t>
    </r>
    <r>
      <rPr>
        <sz val="11"/>
        <rFont val="宋体"/>
        <family val="3"/>
        <charset val="134"/>
      </rPr>
      <t xml:space="preserve">
        请于12月12日前将表1电子版发至电子信箱:liming@sdu.edu.cn</t>
    </r>
    <phoneticPr fontId="2" type="noConversion"/>
  </si>
  <si>
    <t>工资号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</si>
</sst>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_);[Red]\(0\)"/>
  </numFmts>
  <fonts count="1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b/>
      <sz val="14"/>
      <name val="宋体"/>
      <family val="3"/>
      <charset val="134"/>
    </font>
    <font>
      <b/>
      <sz val="10"/>
      <name val="宋体"/>
      <family val="3"/>
      <charset val="134"/>
    </font>
    <font>
      <sz val="10.5"/>
      <name val="宋体"/>
      <family val="3"/>
      <charset val="134"/>
    </font>
    <font>
      <sz val="10.5"/>
      <color indexed="10"/>
      <name val="宋体"/>
      <family val="3"/>
      <charset val="134"/>
    </font>
    <font>
      <sz val="12"/>
      <color indexed="10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4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justify" vertical="center"/>
    </xf>
    <xf numFmtId="0" fontId="3" fillId="0" borderId="3" xfId="0" applyFont="1" applyBorder="1" applyAlignment="1">
      <alignment horizontal="left" vertical="center"/>
    </xf>
    <xf numFmtId="49" fontId="0" fillId="0" borderId="3" xfId="0" applyNumberFormat="1" applyBorder="1">
      <alignment vertical="center"/>
    </xf>
    <xf numFmtId="0" fontId="7" fillId="0" borderId="3" xfId="0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/>
    </xf>
    <xf numFmtId="49" fontId="7" fillId="0" borderId="3" xfId="0" applyNumberFormat="1" applyFont="1" applyBorder="1" applyAlignment="1">
      <alignment horizontal="justify" vertical="center"/>
    </xf>
    <xf numFmtId="49" fontId="7" fillId="0" borderId="3" xfId="0" applyNumberFormat="1" applyFont="1" applyFill="1" applyBorder="1" applyAlignment="1">
      <alignment horizontal="justify" vertical="center"/>
    </xf>
    <xf numFmtId="49" fontId="8" fillId="0" borderId="3" xfId="0" applyNumberFormat="1" applyFont="1" applyBorder="1" applyAlignment="1">
      <alignment horizontal="left" vertical="center"/>
    </xf>
    <xf numFmtId="49" fontId="9" fillId="0" borderId="3" xfId="0" applyNumberFormat="1" applyFont="1" applyBorder="1" applyAlignment="1">
      <alignment horizontal="left" vertical="center"/>
    </xf>
    <xf numFmtId="49" fontId="4" fillId="0" borderId="0" xfId="0" applyNumberFormat="1" applyFont="1" applyBorder="1">
      <alignment vertical="center"/>
    </xf>
    <xf numFmtId="49" fontId="4" fillId="0" borderId="0" xfId="0" applyNumberFormat="1" applyFont="1" applyBorder="1" applyAlignment="1">
      <alignment horizontal="left" wrapText="1"/>
    </xf>
    <xf numFmtId="0" fontId="0" fillId="0" borderId="3" xfId="0" applyBorder="1">
      <alignment vertical="center"/>
    </xf>
    <xf numFmtId="0" fontId="11" fillId="0" borderId="3" xfId="0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49" fontId="0" fillId="0" borderId="0" xfId="0" applyNumberFormat="1" applyBorder="1">
      <alignment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3" xfId="0" applyNumberFormat="1" applyFont="1" applyFill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49" fontId="12" fillId="0" borderId="7" xfId="0" applyNumberFormat="1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horizontal="center" vertical="center"/>
    </xf>
    <xf numFmtId="49" fontId="12" fillId="0" borderId="9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12" fillId="0" borderId="3" xfId="0" applyNumberFormat="1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/>
    </xf>
    <xf numFmtId="49" fontId="15" fillId="0" borderId="0" xfId="0" applyNumberFormat="1" applyFont="1" applyBorder="1" applyAlignment="1">
      <alignment horizontal="center" vertical="center"/>
    </xf>
    <xf numFmtId="0" fontId="16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 wrapText="1"/>
    </xf>
    <xf numFmtId="49" fontId="4" fillId="0" borderId="0" xfId="0" applyNumberFormat="1" applyFont="1" applyBorder="1" applyAlignment="1">
      <alignment horizontal="left" wrapText="1"/>
    </xf>
    <xf numFmtId="0" fontId="12" fillId="0" borderId="2" xfId="0" applyNumberFormat="1" applyFont="1" applyBorder="1" applyAlignment="1">
      <alignment horizontal="left" vertical="center" wrapText="1"/>
    </xf>
    <xf numFmtId="176" fontId="4" fillId="0" borderId="4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 wrapText="1"/>
    </xf>
    <xf numFmtId="177" fontId="0" fillId="0" borderId="4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F8" sqref="F8"/>
    </sheetView>
  </sheetViews>
  <sheetFormatPr defaultRowHeight="13.5"/>
  <cols>
    <col min="1" max="1" width="12.25" customWidth="1"/>
    <col min="2" max="2" width="11.125" customWidth="1"/>
    <col min="3" max="3" width="4.5" customWidth="1"/>
    <col min="4" max="4" width="4.75" customWidth="1"/>
    <col min="5" max="5" width="8.25" customWidth="1"/>
    <col min="6" max="6" width="14.75" customWidth="1"/>
    <col min="7" max="7" width="6.875" customWidth="1"/>
    <col min="8" max="8" width="5.75" customWidth="1"/>
    <col min="9" max="9" width="9.875" customWidth="1"/>
  </cols>
  <sheetData>
    <row r="1" spans="1:9" ht="44.25" customHeight="1">
      <c r="A1" s="46" t="s">
        <v>46</v>
      </c>
      <c r="B1" s="47"/>
      <c r="C1" s="47"/>
      <c r="D1" s="47"/>
      <c r="E1" s="47"/>
      <c r="F1" s="47"/>
      <c r="G1" s="47"/>
      <c r="H1" s="47"/>
      <c r="I1" s="48"/>
    </row>
    <row r="2" spans="1:9" ht="222.75" customHeight="1">
      <c r="A2" s="49" t="s">
        <v>54</v>
      </c>
      <c r="B2" s="49"/>
      <c r="C2" s="49"/>
      <c r="D2" s="49"/>
      <c r="E2" s="49"/>
      <c r="F2" s="49"/>
      <c r="G2" s="49"/>
      <c r="H2" s="49"/>
      <c r="I2" s="49"/>
    </row>
    <row r="3" spans="1:9" ht="17.25" customHeight="1">
      <c r="A3" s="50" t="s">
        <v>0</v>
      </c>
      <c r="B3" s="50"/>
      <c r="C3" s="50"/>
      <c r="D3" s="50"/>
      <c r="E3" s="50"/>
      <c r="F3" s="50"/>
      <c r="G3" s="50"/>
    </row>
    <row r="4" spans="1:9" ht="18.75" customHeight="1">
      <c r="A4" s="56" t="s">
        <v>1</v>
      </c>
      <c r="B4" s="56"/>
      <c r="C4" s="56"/>
      <c r="D4" s="56"/>
      <c r="E4" s="56"/>
      <c r="F4" s="56"/>
      <c r="G4" s="56"/>
      <c r="H4" s="56"/>
      <c r="I4" s="56"/>
    </row>
    <row r="5" spans="1:9" ht="19.5" customHeight="1">
      <c r="A5" s="52" t="s">
        <v>39</v>
      </c>
      <c r="B5" s="52"/>
      <c r="C5" s="52"/>
      <c r="D5" s="52"/>
      <c r="E5" s="52"/>
      <c r="F5" s="52"/>
      <c r="G5" s="52"/>
      <c r="H5" s="52"/>
      <c r="I5" s="52"/>
    </row>
    <row r="6" spans="1:9" ht="42" customHeight="1">
      <c r="A6" s="1" t="s">
        <v>55</v>
      </c>
      <c r="B6" s="1" t="s">
        <v>2</v>
      </c>
      <c r="C6" s="1" t="s">
        <v>3</v>
      </c>
      <c r="D6" s="1" t="s">
        <v>4</v>
      </c>
      <c r="E6" s="2" t="s">
        <v>5</v>
      </c>
      <c r="F6" s="3" t="s">
        <v>6</v>
      </c>
      <c r="G6" s="18" t="s">
        <v>42</v>
      </c>
      <c r="H6" s="3" t="s">
        <v>45</v>
      </c>
      <c r="I6" s="18" t="s">
        <v>40</v>
      </c>
    </row>
    <row r="7" spans="1:9" ht="14.25">
      <c r="A7" s="4"/>
      <c r="B7" s="5"/>
      <c r="C7" s="6"/>
      <c r="D7" s="6"/>
      <c r="E7" s="6"/>
      <c r="F7" s="7"/>
      <c r="G7" s="17"/>
      <c r="H7" s="17"/>
      <c r="I7" s="17"/>
    </row>
    <row r="8" spans="1:9" ht="14.25">
      <c r="A8" s="8"/>
      <c r="B8" s="5"/>
      <c r="C8" s="6"/>
      <c r="D8" s="6"/>
      <c r="E8" s="6"/>
      <c r="F8" s="7"/>
      <c r="G8" s="17"/>
      <c r="H8" s="17"/>
      <c r="I8" s="17"/>
    </row>
    <row r="9" spans="1:9" ht="14.25">
      <c r="A9" s="8"/>
      <c r="B9" s="5"/>
      <c r="C9" s="6"/>
      <c r="D9" s="6"/>
      <c r="E9" s="6"/>
      <c r="F9" s="7"/>
      <c r="G9" s="17"/>
      <c r="H9" s="17"/>
      <c r="I9" s="17"/>
    </row>
    <row r="10" spans="1:9" ht="14.25">
      <c r="A10" s="8"/>
      <c r="B10" s="9"/>
      <c r="C10" s="6"/>
      <c r="D10" s="6"/>
      <c r="E10" s="6"/>
      <c r="F10" s="7"/>
      <c r="G10" s="17"/>
      <c r="H10" s="17"/>
      <c r="I10" s="17"/>
    </row>
    <row r="11" spans="1:9" ht="14.25">
      <c r="A11" s="4"/>
      <c r="B11" s="10"/>
      <c r="C11" s="6"/>
      <c r="D11" s="11"/>
      <c r="E11" s="6"/>
      <c r="F11" s="7"/>
      <c r="G11" s="17"/>
      <c r="H11" s="17"/>
      <c r="I11" s="17"/>
    </row>
    <row r="12" spans="1:9">
      <c r="A12" s="4"/>
      <c r="B12" s="10"/>
      <c r="C12" s="11"/>
      <c r="D12" s="11"/>
      <c r="E12" s="8"/>
      <c r="F12" s="12"/>
      <c r="G12" s="17"/>
      <c r="H12" s="17"/>
      <c r="I12" s="17"/>
    </row>
    <row r="13" spans="1:9">
      <c r="A13" s="4"/>
      <c r="B13" s="13"/>
      <c r="C13" s="11"/>
      <c r="D13" s="11"/>
      <c r="E13" s="8"/>
      <c r="F13" s="12"/>
      <c r="G13" s="17"/>
      <c r="H13" s="17"/>
      <c r="I13" s="17"/>
    </row>
    <row r="14" spans="1:9">
      <c r="A14" s="4"/>
      <c r="B14" s="13"/>
      <c r="C14" s="11"/>
      <c r="D14" s="11"/>
      <c r="E14" s="8"/>
      <c r="F14" s="12"/>
      <c r="G14" s="17"/>
      <c r="H14" s="17"/>
      <c r="I14" s="17"/>
    </row>
    <row r="15" spans="1:9">
      <c r="A15" s="4"/>
      <c r="B15" s="13"/>
      <c r="C15" s="11"/>
      <c r="D15" s="11"/>
      <c r="E15" s="8"/>
      <c r="F15" s="12"/>
      <c r="G15" s="17"/>
      <c r="H15" s="17"/>
      <c r="I15" s="17"/>
    </row>
    <row r="16" spans="1:9" ht="14.25">
      <c r="A16" s="4"/>
      <c r="B16" s="14"/>
      <c r="C16" s="11"/>
      <c r="D16" s="11"/>
      <c r="E16" s="8"/>
      <c r="F16" s="12"/>
      <c r="G16" s="17"/>
      <c r="H16" s="17"/>
      <c r="I16" s="17"/>
    </row>
    <row r="17" spans="1:8" ht="29.25" customHeight="1">
      <c r="A17" s="15"/>
      <c r="B17" s="51" t="s">
        <v>7</v>
      </c>
      <c r="C17" s="51"/>
      <c r="D17" s="51"/>
      <c r="E17" s="51"/>
      <c r="F17" s="51"/>
      <c r="G17" s="51"/>
    </row>
    <row r="18" spans="1:8" ht="14.25">
      <c r="A18" s="15"/>
      <c r="B18" s="16"/>
      <c r="C18" s="16"/>
      <c r="D18" s="16"/>
      <c r="E18" s="16"/>
      <c r="F18" s="16"/>
      <c r="G18" s="16"/>
    </row>
    <row r="19" spans="1:8">
      <c r="A19" t="s">
        <v>43</v>
      </c>
    </row>
    <row r="20" spans="1:8" ht="18.75">
      <c r="A20" s="45" t="s">
        <v>44</v>
      </c>
      <c r="B20" s="45"/>
      <c r="C20" s="45"/>
      <c r="D20" s="45"/>
      <c r="E20" s="45"/>
      <c r="F20" s="45"/>
      <c r="G20" s="45"/>
      <c r="H20" s="45"/>
    </row>
    <row r="21" spans="1:8">
      <c r="A21" s="19"/>
      <c r="B21" s="19"/>
      <c r="C21" s="19"/>
      <c r="D21" s="19"/>
      <c r="E21" s="19"/>
      <c r="F21" s="19"/>
      <c r="G21" s="19"/>
      <c r="H21" s="20"/>
    </row>
    <row r="22" spans="1:8" ht="18.75" customHeight="1">
      <c r="A22" s="39" t="s">
        <v>8</v>
      </c>
      <c r="B22" s="35" t="s">
        <v>9</v>
      </c>
      <c r="C22" s="36"/>
      <c r="D22" s="37"/>
      <c r="E22" s="43" t="s">
        <v>8</v>
      </c>
      <c r="F22" s="35" t="s">
        <v>9</v>
      </c>
      <c r="G22" s="36"/>
      <c r="H22" s="38"/>
    </row>
    <row r="23" spans="1:8" ht="18" customHeight="1">
      <c r="A23" s="40"/>
      <c r="B23" s="25" t="s">
        <v>49</v>
      </c>
      <c r="C23" s="41" t="s">
        <v>50</v>
      </c>
      <c r="D23" s="42"/>
      <c r="E23" s="44"/>
      <c r="F23" s="25" t="s">
        <v>49</v>
      </c>
      <c r="G23" s="41" t="s">
        <v>51</v>
      </c>
      <c r="H23" s="41"/>
    </row>
    <row r="24" spans="1:8" ht="14.25">
      <c r="A24" s="21" t="s">
        <v>38</v>
      </c>
      <c r="B24" s="26">
        <v>2</v>
      </c>
      <c r="C24" s="53">
        <v>12</v>
      </c>
      <c r="D24" s="54"/>
      <c r="E24" s="23" t="s">
        <v>10</v>
      </c>
      <c r="F24" s="26">
        <v>3</v>
      </c>
      <c r="G24" s="33">
        <v>20</v>
      </c>
      <c r="H24" s="34"/>
    </row>
    <row r="25" spans="1:8" ht="14.25">
      <c r="A25" s="21" t="s">
        <v>23</v>
      </c>
      <c r="B25" s="26">
        <v>4</v>
      </c>
      <c r="C25" s="53">
        <v>20</v>
      </c>
      <c r="D25" s="54"/>
      <c r="E25" s="23" t="s">
        <v>11</v>
      </c>
      <c r="F25" s="26">
        <v>3</v>
      </c>
      <c r="G25" s="33">
        <v>20</v>
      </c>
      <c r="H25" s="34"/>
    </row>
    <row r="26" spans="1:8" ht="14.25">
      <c r="A26" s="21" t="s">
        <v>24</v>
      </c>
      <c r="B26" s="26">
        <v>2</v>
      </c>
      <c r="C26" s="53">
        <v>12</v>
      </c>
      <c r="D26" s="54"/>
      <c r="E26" s="23" t="s">
        <v>12</v>
      </c>
      <c r="F26" s="26">
        <v>3</v>
      </c>
      <c r="G26" s="33">
        <v>20</v>
      </c>
      <c r="H26" s="34"/>
    </row>
    <row r="27" spans="1:8" ht="14.25">
      <c r="A27" s="21" t="s">
        <v>25</v>
      </c>
      <c r="B27" s="26">
        <v>4</v>
      </c>
      <c r="C27" s="53">
        <v>20</v>
      </c>
      <c r="D27" s="54"/>
      <c r="E27" s="23" t="s">
        <v>13</v>
      </c>
      <c r="F27" s="26">
        <v>3</v>
      </c>
      <c r="G27" s="33">
        <v>20</v>
      </c>
      <c r="H27" s="34"/>
    </row>
    <row r="28" spans="1:8" ht="14.25">
      <c r="A28" s="21" t="s">
        <v>26</v>
      </c>
      <c r="B28" s="26">
        <v>2</v>
      </c>
      <c r="C28" s="53">
        <v>12</v>
      </c>
      <c r="D28" s="54"/>
      <c r="E28" s="23" t="s">
        <v>14</v>
      </c>
      <c r="F28" s="26">
        <v>3</v>
      </c>
      <c r="G28" s="33">
        <v>20</v>
      </c>
      <c r="H28" s="34"/>
    </row>
    <row r="29" spans="1:8" ht="14.25">
      <c r="A29" s="21" t="s">
        <v>27</v>
      </c>
      <c r="B29" s="26">
        <v>2</v>
      </c>
      <c r="C29" s="53">
        <v>12</v>
      </c>
      <c r="D29" s="54"/>
      <c r="E29" s="23" t="s">
        <v>15</v>
      </c>
      <c r="F29" s="26">
        <v>3</v>
      </c>
      <c r="G29" s="33">
        <v>20</v>
      </c>
      <c r="H29" s="34"/>
    </row>
    <row r="30" spans="1:8" ht="14.25">
      <c r="A30" s="21" t="s">
        <v>28</v>
      </c>
      <c r="B30" s="26">
        <v>4</v>
      </c>
      <c r="C30" s="53">
        <v>20</v>
      </c>
      <c r="D30" s="54"/>
      <c r="E30" s="23" t="s">
        <v>16</v>
      </c>
      <c r="F30" s="26">
        <v>2</v>
      </c>
      <c r="G30" s="33">
        <v>12</v>
      </c>
      <c r="H30" s="34"/>
    </row>
    <row r="31" spans="1:8" ht="14.25">
      <c r="A31" s="21" t="s">
        <v>29</v>
      </c>
      <c r="B31" s="26">
        <v>2</v>
      </c>
      <c r="C31" s="53">
        <v>12</v>
      </c>
      <c r="D31" s="54"/>
      <c r="E31" s="23" t="s">
        <v>18</v>
      </c>
      <c r="F31" s="26">
        <v>2</v>
      </c>
      <c r="G31" s="33">
        <v>12</v>
      </c>
      <c r="H31" s="34"/>
    </row>
    <row r="32" spans="1:8" ht="14.25">
      <c r="A32" s="21" t="s">
        <v>30</v>
      </c>
      <c r="B32" s="26">
        <v>3</v>
      </c>
      <c r="C32" s="53">
        <v>16</v>
      </c>
      <c r="D32" s="54"/>
      <c r="E32" s="23" t="s">
        <v>19</v>
      </c>
      <c r="F32" s="26">
        <v>5</v>
      </c>
      <c r="G32" s="33">
        <f t="shared" ref="G32" si="0">F32*4</f>
        <v>20</v>
      </c>
      <c r="H32" s="34"/>
    </row>
    <row r="33" spans="1:8" ht="14.25">
      <c r="A33" s="21" t="s">
        <v>31</v>
      </c>
      <c r="B33" s="26">
        <v>2</v>
      </c>
      <c r="C33" s="53">
        <v>12</v>
      </c>
      <c r="D33" s="54"/>
      <c r="E33" s="23" t="s">
        <v>20</v>
      </c>
      <c r="F33" s="26">
        <v>2</v>
      </c>
      <c r="G33" s="33">
        <v>12</v>
      </c>
      <c r="H33" s="34"/>
    </row>
    <row r="34" spans="1:8" ht="14.25">
      <c r="A34" s="21" t="s">
        <v>32</v>
      </c>
      <c r="B34" s="26">
        <v>2</v>
      </c>
      <c r="C34" s="53">
        <v>12</v>
      </c>
      <c r="D34" s="54"/>
      <c r="E34" s="23" t="s">
        <v>21</v>
      </c>
      <c r="F34" s="26">
        <v>2</v>
      </c>
      <c r="G34" s="33">
        <v>12</v>
      </c>
      <c r="H34" s="34"/>
    </row>
    <row r="35" spans="1:8" ht="14.25">
      <c r="A35" s="21" t="s">
        <v>33</v>
      </c>
      <c r="B35" s="26">
        <v>3</v>
      </c>
      <c r="C35" s="53">
        <v>16</v>
      </c>
      <c r="D35" s="54"/>
      <c r="E35" s="23" t="s">
        <v>22</v>
      </c>
      <c r="F35" s="26">
        <v>2</v>
      </c>
      <c r="G35" s="33">
        <v>12</v>
      </c>
      <c r="H35" s="34"/>
    </row>
    <row r="36" spans="1:8" ht="33.75">
      <c r="A36" s="21" t="s">
        <v>34</v>
      </c>
      <c r="B36" s="26">
        <v>3</v>
      </c>
      <c r="C36" s="53">
        <v>16</v>
      </c>
      <c r="D36" s="54"/>
      <c r="E36" s="30" t="s">
        <v>48</v>
      </c>
      <c r="F36" s="26">
        <v>6</v>
      </c>
      <c r="G36" s="33" t="s">
        <v>52</v>
      </c>
      <c r="H36" s="34"/>
    </row>
    <row r="37" spans="1:8" ht="14.25">
      <c r="A37" s="21" t="s">
        <v>35</v>
      </c>
      <c r="B37" s="26">
        <v>2</v>
      </c>
      <c r="C37" s="53">
        <v>12</v>
      </c>
      <c r="D37" s="54"/>
      <c r="E37" s="24" t="s">
        <v>17</v>
      </c>
      <c r="F37" s="26">
        <v>1</v>
      </c>
      <c r="G37" s="33">
        <v>10</v>
      </c>
      <c r="H37" s="34"/>
    </row>
    <row r="38" spans="1:8" ht="14.25">
      <c r="A38" s="21" t="s">
        <v>36</v>
      </c>
      <c r="B38" s="26">
        <v>4</v>
      </c>
      <c r="C38" s="53">
        <v>20</v>
      </c>
      <c r="D38" s="54"/>
      <c r="E38" s="23" t="s">
        <v>37</v>
      </c>
      <c r="F38" s="26">
        <v>1</v>
      </c>
      <c r="G38" s="33">
        <v>3</v>
      </c>
      <c r="H38" s="34"/>
    </row>
    <row r="39" spans="1:8" ht="14.25">
      <c r="A39" s="28" t="s">
        <v>47</v>
      </c>
      <c r="B39" s="29">
        <v>14</v>
      </c>
      <c r="C39" s="53">
        <v>40</v>
      </c>
      <c r="D39" s="54"/>
      <c r="E39" s="31" t="s">
        <v>53</v>
      </c>
      <c r="F39" s="32">
        <v>1</v>
      </c>
      <c r="G39" s="33">
        <v>4</v>
      </c>
      <c r="H39" s="34"/>
    </row>
    <row r="40" spans="1:8" ht="14.25">
      <c r="A40" s="22" t="s">
        <v>41</v>
      </c>
      <c r="B40" s="26">
        <v>1</v>
      </c>
      <c r="C40" s="53">
        <v>8</v>
      </c>
      <c r="D40" s="54"/>
      <c r="E40" s="23"/>
      <c r="F40" s="17"/>
      <c r="G40" s="57"/>
      <c r="H40" s="58"/>
    </row>
    <row r="41" spans="1:8" ht="14.25">
      <c r="B41" s="19">
        <f>SUM(B24:B40)</f>
        <v>56</v>
      </c>
      <c r="C41" s="19">
        <f>SUM(C24:C40)</f>
        <v>272</v>
      </c>
      <c r="F41" s="27">
        <f>SUM(F24:F39)</f>
        <v>42</v>
      </c>
      <c r="G41" s="55">
        <f>SUM(G24:G40)</f>
        <v>217</v>
      </c>
      <c r="H41" s="55"/>
    </row>
  </sheetData>
  <mergeCells count="48">
    <mergeCell ref="G41:H41"/>
    <mergeCell ref="A4:I4"/>
    <mergeCell ref="G40:H40"/>
    <mergeCell ref="G36:H36"/>
    <mergeCell ref="G37:H37"/>
    <mergeCell ref="G38:H38"/>
    <mergeCell ref="C38:D38"/>
    <mergeCell ref="C39:D39"/>
    <mergeCell ref="C40:D40"/>
    <mergeCell ref="G24:H24"/>
    <mergeCell ref="G25:H25"/>
    <mergeCell ref="G26:H26"/>
    <mergeCell ref="G27:H27"/>
    <mergeCell ref="G28:H28"/>
    <mergeCell ref="G29:H29"/>
    <mergeCell ref="G30:H30"/>
    <mergeCell ref="G31:H31"/>
    <mergeCell ref="G32:H32"/>
    <mergeCell ref="C31:D31"/>
    <mergeCell ref="C32:D32"/>
    <mergeCell ref="G33:H33"/>
    <mergeCell ref="G34:H34"/>
    <mergeCell ref="G35:H35"/>
    <mergeCell ref="C33:D33"/>
    <mergeCell ref="C34:D34"/>
    <mergeCell ref="C35:D35"/>
    <mergeCell ref="A20:H20"/>
    <mergeCell ref="A1:I1"/>
    <mergeCell ref="A2:I2"/>
    <mergeCell ref="A3:G3"/>
    <mergeCell ref="B17:G17"/>
    <mergeCell ref="A5:I5"/>
    <mergeCell ref="G39:H39"/>
    <mergeCell ref="B22:D22"/>
    <mergeCell ref="F22:H22"/>
    <mergeCell ref="A22:A23"/>
    <mergeCell ref="C23:D23"/>
    <mergeCell ref="E22:E23"/>
    <mergeCell ref="G23:H23"/>
    <mergeCell ref="C24:D24"/>
    <mergeCell ref="C25:D25"/>
    <mergeCell ref="C26:D26"/>
    <mergeCell ref="C27:D27"/>
    <mergeCell ref="C36:D36"/>
    <mergeCell ref="C37:D37"/>
    <mergeCell ref="C28:D28"/>
    <mergeCell ref="C29:D29"/>
    <mergeCell ref="C30:D30"/>
  </mergeCells>
  <phoneticPr fontId="1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</dc:creator>
  <cp:lastModifiedBy>lm</cp:lastModifiedBy>
  <dcterms:created xsi:type="dcterms:W3CDTF">2014-11-24T01:09:05Z</dcterms:created>
  <dcterms:modified xsi:type="dcterms:W3CDTF">2014-12-09T08:55:04Z</dcterms:modified>
</cp:coreProperties>
</file>